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csmith\Desktop\Reporting Forms\2020\"/>
    </mc:Choice>
  </mc:AlternateContent>
  <xr:revisionPtr revIDLastSave="0" documentId="13_ncr:1_{D4A65BB4-AC07-402A-9669-6B0435E84223}" xr6:coauthVersionLast="45" xr6:coauthVersionMax="45" xr10:uidLastSave="{00000000-0000-0000-0000-000000000000}"/>
  <bookViews>
    <workbookView xWindow="-120" yWindow="-120" windowWidth="29040" windowHeight="15840" activeTab="1" xr2:uid="{00000000-000D-0000-FFFF-FFFF00000000}"/>
  </bookViews>
  <sheets>
    <sheet name="Form 5 Instructions" sheetId="1" r:id="rId1"/>
    <sheet name="Form 5"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2" l="1"/>
  <c r="J30" i="2"/>
  <c r="J29" i="2"/>
  <c r="J28" i="2"/>
  <c r="I31" i="2"/>
  <c r="H31" i="2"/>
  <c r="H30" i="2"/>
  <c r="H29" i="2"/>
  <c r="H28" i="2"/>
  <c r="D31" i="2"/>
  <c r="H23" i="2"/>
  <c r="I23" i="2"/>
  <c r="I19" i="2"/>
  <c r="J16" i="2"/>
  <c r="J17" i="2"/>
  <c r="J18" i="2"/>
  <c r="J15" i="2"/>
  <c r="H19" i="2"/>
  <c r="D19" i="2"/>
  <c r="J9" i="2"/>
  <c r="J10" i="2"/>
  <c r="J8" i="2"/>
  <c r="I11" i="2"/>
  <c r="H11" i="2"/>
  <c r="E11" i="2"/>
  <c r="D23" i="2" s="1"/>
  <c r="J19" i="2" l="1"/>
  <c r="J11" i="2"/>
  <c r="J23" i="2" s="1"/>
</calcChain>
</file>

<file path=xl/sharedStrings.xml><?xml version="1.0" encoding="utf-8"?>
<sst xmlns="http://schemas.openxmlformats.org/spreadsheetml/2006/main" count="67" uniqueCount="56">
  <si>
    <r>
      <rPr>
        <sz val="10"/>
        <rFont val="Times New Roman"/>
        <family val="1"/>
      </rPr>
      <t xml:space="preserve">Please note: If completing electronically, you need only to insert data in the blank WHITE cells. Once the information is entered, the column totals will be calculated automatically. If completing the form by hand, please calculate the totals on the form. The following are instructions for completing APC Form 5 - Year-End Inventory Report:
</t>
    </r>
    <r>
      <rPr>
        <b/>
        <sz val="10"/>
        <rFont val="Times New Roman"/>
        <family val="1"/>
      </rPr>
      <t xml:space="preserve">Date Completed: </t>
    </r>
    <r>
      <rPr>
        <sz val="10"/>
        <rFont val="Times New Roman"/>
        <family val="1"/>
      </rPr>
      <t xml:space="preserve">Enter the date the form is being completed.
</t>
    </r>
    <r>
      <rPr>
        <b/>
        <sz val="10"/>
        <rFont val="Times New Roman"/>
        <family val="1"/>
      </rPr>
      <t xml:space="preserve">Fiscal Year: </t>
    </r>
    <r>
      <rPr>
        <sz val="10"/>
        <rFont val="Times New Roman"/>
        <family val="1"/>
      </rPr>
      <t xml:space="preserve">Enter the Fiscal Year being reported upon.
</t>
    </r>
    <r>
      <rPr>
        <b/>
        <sz val="10"/>
        <rFont val="Times New Roman"/>
        <family val="1"/>
      </rPr>
      <t>Pecans in Inventory and Handled Throughout the Year:</t>
    </r>
  </si>
  <si>
    <r>
      <rPr>
        <sz val="8"/>
        <rFont val="Times New Roman"/>
        <family val="1"/>
      </rPr>
      <t>According to the Paperwork Reduction Act of 1995, an agency may not conduct or sponsor, and a person is not required to respond to a collection of information unless it displays a valid OMB control number. The valid OMB control number for this information collection is OMB 0581-0291. The time required to complete this information collection is estimated to average 30 minutes per response, including the time for reviewing instructions, searching existing data sources, gathering and maintaining the data needed, and completing and reviewing the collection of information.</t>
    </r>
  </si>
  <si>
    <r>
      <rPr>
        <sz val="8"/>
        <rFont val="Times New Roman"/>
        <family val="1"/>
      </rPr>
      <t>APC Form 5 (Exp. 12/2022)</t>
    </r>
  </si>
  <si>
    <r>
      <rPr>
        <b/>
        <sz val="8"/>
        <rFont val="Times New Roman"/>
        <family val="1"/>
      </rPr>
      <t>Type of Inshell</t>
    </r>
  </si>
  <si>
    <r>
      <rPr>
        <b/>
        <sz val="8"/>
        <rFont val="Times New Roman"/>
        <family val="1"/>
      </rPr>
      <t xml:space="preserve">**Fiscal Year -
</t>
    </r>
    <r>
      <rPr>
        <b/>
        <sz val="8"/>
        <rFont val="Times New Roman"/>
        <family val="1"/>
      </rPr>
      <t>Average Price Paid (Per Pound)</t>
    </r>
  </si>
  <si>
    <r>
      <rPr>
        <b/>
        <sz val="8"/>
        <rFont val="Times New Roman"/>
        <family val="1"/>
      </rPr>
      <t>Inshell in Inventory on August 31st</t>
    </r>
  </si>
  <si>
    <r>
      <rPr>
        <b/>
        <sz val="8"/>
        <rFont val="Times New Roman"/>
        <family val="1"/>
      </rPr>
      <t>Committed, not shipped - Export</t>
    </r>
  </si>
  <si>
    <r>
      <rPr>
        <b/>
        <sz val="8"/>
        <rFont val="Times New Roman"/>
        <family val="1"/>
      </rPr>
      <t>Committed, not shipped - Domestic</t>
    </r>
  </si>
  <si>
    <r>
      <rPr>
        <b/>
        <sz val="8"/>
        <rFont val="Times New Roman"/>
        <family val="1"/>
      </rPr>
      <t>Uncommitted</t>
    </r>
  </si>
  <si>
    <r>
      <rPr>
        <sz val="8"/>
        <rFont val="Times New Roman"/>
        <family val="1"/>
      </rPr>
      <t>Improved</t>
    </r>
  </si>
  <si>
    <r>
      <rPr>
        <sz val="8"/>
        <rFont val="Times New Roman"/>
        <family val="1"/>
      </rPr>
      <t>Natives/Seedlings</t>
    </r>
  </si>
  <si>
    <r>
      <rPr>
        <sz val="8"/>
        <rFont val="Times New Roman"/>
        <family val="1"/>
      </rPr>
      <t>Substandard</t>
    </r>
  </si>
  <si>
    <r>
      <rPr>
        <b/>
        <sz val="8"/>
        <rFont val="Times New Roman"/>
        <family val="1"/>
      </rPr>
      <t>Total Inshell</t>
    </r>
  </si>
  <si>
    <r>
      <rPr>
        <b/>
        <sz val="8"/>
        <rFont val="Times New Roman"/>
        <family val="1"/>
      </rPr>
      <t>Type of Shelled</t>
    </r>
  </si>
  <si>
    <r>
      <rPr>
        <b/>
        <sz val="8"/>
        <rFont val="Times New Roman"/>
        <family val="1"/>
      </rPr>
      <t>Total Pounds</t>
    </r>
  </si>
  <si>
    <r>
      <rPr>
        <b/>
        <sz val="8"/>
        <rFont val="Times New Roman"/>
        <family val="1"/>
      </rPr>
      <t>Shell-Out/Yield per</t>
    </r>
  </si>
  <si>
    <r>
      <rPr>
        <b/>
        <sz val="8"/>
        <rFont val="Times New Roman"/>
        <family val="1"/>
      </rPr>
      <t>Committed, not</t>
    </r>
  </si>
  <si>
    <r>
      <rPr>
        <b/>
        <sz val="8"/>
        <rFont val="Times New Roman"/>
        <family val="1"/>
      </rPr>
      <t>Total Shelled Meats</t>
    </r>
  </si>
  <si>
    <r>
      <rPr>
        <b/>
        <sz val="8"/>
        <rFont val="Times New Roman"/>
        <family val="1"/>
      </rPr>
      <t>Breakdown of Total Meats/Work in Process</t>
    </r>
  </si>
  <si>
    <r>
      <rPr>
        <sz val="8"/>
        <rFont val="Times New Roman"/>
        <family val="1"/>
      </rPr>
      <t>Halves</t>
    </r>
  </si>
  <si>
    <r>
      <rPr>
        <sz val="8"/>
        <rFont val="Times New Roman"/>
        <family val="1"/>
      </rPr>
      <t>Pieces</t>
    </r>
  </si>
  <si>
    <r>
      <rPr>
        <sz val="8"/>
        <rFont val="Times New Roman"/>
        <family val="1"/>
      </rPr>
      <t>WIP</t>
    </r>
  </si>
  <si>
    <r>
      <rPr>
        <b/>
        <sz val="8"/>
        <color rgb="FFFF0000"/>
        <rFont val="Times New Roman"/>
        <family val="1"/>
      </rPr>
      <t>Math Check (Must = 0)</t>
    </r>
  </si>
  <si>
    <r>
      <rPr>
        <b/>
        <sz val="8"/>
        <rFont val="Times New Roman"/>
        <family val="1"/>
      </rPr>
      <t>Type</t>
    </r>
  </si>
  <si>
    <r>
      <rPr>
        <b/>
        <sz val="8"/>
        <rFont val="Times New Roman"/>
        <family val="1"/>
      </rPr>
      <t>TOTALS</t>
    </r>
  </si>
  <si>
    <r>
      <rPr>
        <sz val="8"/>
        <rFont val="Times New Roman"/>
        <family val="1"/>
      </rPr>
      <t>***Total Pounds multiplied by Assessment Rate</t>
    </r>
  </si>
  <si>
    <r>
      <rPr>
        <sz val="9"/>
        <rFont val="Times New Roman"/>
        <family val="1"/>
      </rPr>
      <t>Handler/Company Name and Address</t>
    </r>
  </si>
  <si>
    <r>
      <rPr>
        <sz val="9"/>
        <rFont val="Times New Roman"/>
        <family val="1"/>
      </rPr>
      <t>(including Street, City, State and Zip Code)</t>
    </r>
  </si>
  <si>
    <r>
      <rPr>
        <sz val="9"/>
        <rFont val="Times New Roman"/>
        <family val="1"/>
      </rPr>
      <t>Signature</t>
    </r>
  </si>
  <si>
    <r>
      <rPr>
        <sz val="9"/>
        <rFont val="Times New Roman"/>
        <family val="1"/>
      </rPr>
      <t>Date</t>
    </r>
  </si>
  <si>
    <r>
      <rPr>
        <sz val="8"/>
        <rFont val="Times New Roman"/>
        <family val="1"/>
      </rPr>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t>
    </r>
  </si>
  <si>
    <r>
      <rPr>
        <sz val="8"/>
        <rFont val="Times New Roman"/>
        <family val="1"/>
      </rPr>
      <t xml:space="preserve">In accordance with Federal civil rights law and U.S. Department of Agriculture (USDA) civil rights regulations and policies, the USDA, its
</t>
    </r>
    <r>
      <rPr>
        <sz val="8"/>
        <rFont val="Times New Roman"/>
        <family val="1"/>
      </rPr>
      <t xml:space="preserve">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t>
    </r>
    <r>
      <rPr>
        <sz val="8"/>
        <rFont val="Times New Roman"/>
        <family val="1"/>
      </rPr>
      <t>(202)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t>
    </r>
  </si>
  <si>
    <t>YEAR-END INVENTORY,
PRICE PAID AND ANNUAL HANDLER REPORT
APC Form 5 – Instructions</t>
  </si>
  <si>
    <t>American Pecan Council  
P.O. Box 100398 
Fort Worth, Texas 76185  
(817) 916-0020 
forms@americanpecan.com</t>
  </si>
  <si>
    <t xml:space="preserve">                         OMB No. 0581-0291</t>
  </si>
  <si>
    <t>This report is submitted pursuant to 7 CFR 986.77 and 986.78 and is subject to audit verification by the American
Pecan Council (7 CFR 986.79). The completed form and assessments due must be delivered to the American Pecan Council no later than September 10, 2021.</t>
  </si>
  <si>
    <t xml:space="preserve">1.    In the top section of the form, enter the total weight of inshell remaining in inventory, broken down by type (i.e. Improved, Natives and Substandard), as well as how much of the inventory is committed/contracted, but not shipped, for both export and domestic commitments. The "Total Pounds" figure includes all inshell in inventory REGARDLESS OF COUNTRY OF ORIGIN.
2.    Enter the Average Price Paid for all inventory obtained during the fiscal year, by type, REGARDLESS OF COUNTRY OF ORIGIN.
3.    In the second section of the form, enter the total amount of Shelled Meats remaining in inventory, as well as what is committed/contracted, but not shipped, for both export and domestic commitments. Enter the "Shell-Out/Yield per pound" based on the average yield for all inshell processed, REGARDLESS OF COUNTRY OF ORIGIN, whether Improved, Native or Substandard.
4.    Enter the breakdown of the Shelled Meats remaining in inventory by halves, pieces and work in process (WIP). The total of the three must equal the total Shelled Meat figure. Enter how much of the Shelled Meats inventory has been contracted/committed, but not shipped, for both export and domestic commitments.
5.    In the bottom section of the form, enter the total amount of US Inshell handled throughout the year broken down by type (i.e. Improved, Native and Substandard). This is the inshell that the handler paid the assessment or is still obligated to remit. IN THIS SECTION, REPORT ONLY U.S. INSHELL HANDLED.
</t>
  </si>
  <si>
    <r>
      <t xml:space="preserve">UPON COMPLETION: </t>
    </r>
    <r>
      <rPr>
        <sz val="10"/>
        <rFont val="Times New Roman"/>
        <family val="1"/>
      </rPr>
      <t>Read the Certification statement at the bottom of the form and write in/type the Handler/Company name. Then sign and date the form in the spaces provided and fax or email it to the American Pecan Council: Fax - (866) 232-0085; Email - forms@americanpecan.com.</t>
    </r>
    <r>
      <rPr>
        <b/>
        <sz val="10"/>
        <rFont val="Times New Roman"/>
        <family val="1"/>
      </rPr>
      <t xml:space="preserve">
§986.81 Confidential information. 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r>
  </si>
  <si>
    <t>OMB No. 0581-0291</t>
  </si>
  <si>
    <t xml:space="preserve">
Date completed:   </t>
  </si>
  <si>
    <t xml:space="preserve"> 
Fiscal Year:   </t>
  </si>
  <si>
    <t xml:space="preserve"> 
Handler Number:    </t>
  </si>
  <si>
    <t>    
(office use)</t>
  </si>
  <si>
    <t>**NOTE: "Average Price Paid (Per Pound)" is the average price paid for all inshell pecans purchased during the fiscal year whether for export, gift pack, retail and/or shelling, INCLUDING PECANS FROM OUTSIDE THE 15-STATE PRODUCTION AREA.</t>
  </si>
  <si>
    <t>SHELLED MEATS IN INVENTORY ON AUGUST 31</t>
  </si>
  <si>
    <t>INSHELL IN INVENTORY ON AUGUST 31</t>
  </si>
  <si>
    <r>
      <t xml:space="preserve">
</t>
    </r>
    <r>
      <rPr>
        <b/>
        <sz val="11"/>
        <rFont val="Times New Roman"/>
        <family val="1"/>
      </rPr>
      <t>YEAR END INVENTORY, PRICE PAID AND ANNUAL HANDLER REPORT - FORM  5</t>
    </r>
  </si>
  <si>
    <t>* NOTE: Shelled Meats are converted to inshell using a yield of 50% (multiplying the shelled meats by 2). The form automatically makes this calculation.</t>
  </si>
  <si>
    <r>
      <rPr>
        <b/>
        <sz val="9"/>
        <color rgb="FFFF0000"/>
        <rFont val="Times New Roman"/>
        <family val="1"/>
      </rPr>
      <t xml:space="preserve">U.S. PECANS </t>
    </r>
    <r>
      <rPr>
        <b/>
        <sz val="9"/>
        <rFont val="Times New Roman"/>
        <family val="1"/>
      </rPr>
      <t>HANDLED THROUGHOUT THE YEAR</t>
    </r>
  </si>
  <si>
    <t>TOTAL INVENTORY (INSHELL BASIS) ON AUGUST 31</t>
  </si>
  <si>
    <t>Pecans</t>
  </si>
  <si>
    <t>Total Pounds</t>
  </si>
  <si>
    <t>Assessed Rate</t>
  </si>
  <si>
    <t>Total Assessment Owed for Fiscal Year***</t>
  </si>
  <si>
    <t>Assessment Paid to Date</t>
  </si>
  <si>
    <t>Amount Still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</si>
</sst>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
  </numFmts>
  <fonts count="15" x14ac:knownFonts="1">
    <font>
      <sz val="10"/>
      <color rgb="FF000000"/>
      <name val="Times New Roman"/>
      <charset val="204"/>
    </font>
    <font>
      <sz val="10"/>
      <name val="Times New Roman"/>
      <family val="1"/>
    </font>
    <font>
      <b/>
      <sz val="10"/>
      <name val="Times New Roman"/>
      <family val="1"/>
    </font>
    <font>
      <sz val="8"/>
      <name val="Times New Roman"/>
      <family val="1"/>
    </font>
    <font>
      <b/>
      <sz val="8"/>
      <name val="Times New Roman"/>
      <family val="1"/>
    </font>
    <font>
      <sz val="6"/>
      <name val="Times New Roman"/>
      <family val="1"/>
    </font>
    <font>
      <sz val="8"/>
      <color rgb="FF000000"/>
      <name val="Times New Roman"/>
      <family val="2"/>
    </font>
    <font>
      <sz val="9"/>
      <name val="Times New Roman"/>
      <family val="1"/>
    </font>
    <font>
      <b/>
      <sz val="8"/>
      <color rgb="FFFF0000"/>
      <name val="Times New Roman"/>
      <family val="1"/>
    </font>
    <font>
      <sz val="10"/>
      <color rgb="FF000000"/>
      <name val="Times New Roman"/>
      <family val="1"/>
    </font>
    <font>
      <b/>
      <sz val="9"/>
      <name val="Times New Roman"/>
      <family val="1"/>
    </font>
    <font>
      <sz val="11"/>
      <name val="Times New Roman"/>
      <family val="1"/>
    </font>
    <font>
      <b/>
      <sz val="11"/>
      <name val="Times New Roman"/>
      <family val="1"/>
    </font>
    <font>
      <sz val="11"/>
      <color rgb="FF000000"/>
      <name val="Times New Roman"/>
      <family val="1"/>
    </font>
    <font>
      <b/>
      <sz val="9"/>
      <color rgb="FFFF0000"/>
      <name val="Times New Roman"/>
      <family val="1"/>
    </font>
  </fonts>
  <fills count="5">
    <fill>
      <patternFill patternType="none"/>
    </fill>
    <fill>
      <patternFill patternType="gray125"/>
    </fill>
    <fill>
      <patternFill patternType="solid">
        <fgColor rgb="FFC4BB96"/>
      </patternFill>
    </fill>
    <fill>
      <patternFill patternType="solid">
        <fgColor rgb="FFDDD9C4"/>
      </patternFill>
    </fill>
    <fill>
      <patternFill patternType="solid">
        <fgColor rgb="FFD0CECE"/>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44" fontId="9" fillId="0" borderId="0" applyFont="0" applyFill="0" applyBorder="0" applyAlignment="0" applyProtection="0"/>
  </cellStyleXfs>
  <cellXfs count="91">
    <xf numFmtId="0" fontId="0" fillId="0" borderId="0" xfId="0" applyFill="1" applyBorder="1" applyAlignment="1">
      <alignment horizontal="left" vertical="top"/>
    </xf>
    <xf numFmtId="0" fontId="1" fillId="0" borderId="0" xfId="0" applyFont="1" applyFill="1" applyBorder="1" applyAlignment="1">
      <alignment horizontal="left" wrapText="1" indent="48"/>
    </xf>
    <xf numFmtId="0" fontId="1" fillId="0" borderId="0" xfId="0" applyFont="1" applyFill="1" applyBorder="1" applyAlignment="1"/>
    <xf numFmtId="0" fontId="1"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wrapText="1" indent="3"/>
    </xf>
    <xf numFmtId="0" fontId="9" fillId="0" borderId="0" xfId="0" applyFont="1" applyFill="1" applyAlignment="1">
      <alignment vertical="center" wrapText="1"/>
    </xf>
    <xf numFmtId="0" fontId="0" fillId="0" borderId="0" xfId="0" applyFill="1" applyAlignment="1">
      <alignment vertical="center"/>
    </xf>
    <xf numFmtId="0" fontId="1" fillId="0" borderId="0" xfId="0" applyFont="1" applyFill="1" applyBorder="1" applyAlignment="1">
      <alignment horizontal="right" wrapText="1"/>
    </xf>
    <xf numFmtId="0" fontId="0" fillId="0" borderId="0" xfId="0" applyFill="1" applyBorder="1" applyAlignment="1" applyProtection="1">
      <alignment horizontal="left" vertical="top"/>
      <protection locked="0"/>
    </xf>
    <xf numFmtId="0" fontId="11" fillId="0" borderId="0" xfId="0" applyFont="1" applyFill="1" applyBorder="1" applyAlignment="1" applyProtection="1">
      <alignment horizontal="center" vertical="top" wrapText="1"/>
      <protection locked="0"/>
    </xf>
    <xf numFmtId="0" fontId="13" fillId="0" borderId="0"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wrapText="1"/>
      <protection locked="0"/>
    </xf>
    <xf numFmtId="0" fontId="0" fillId="0" borderId="0" xfId="0" applyFill="1" applyBorder="1" applyAlignment="1" applyProtection="1">
      <alignment horizontal="center" vertical="top" wrapText="1"/>
      <protection locked="0"/>
    </xf>
    <xf numFmtId="0" fontId="9" fillId="0" borderId="0" xfId="0" applyFont="1" applyFill="1" applyBorder="1" applyAlignment="1" applyProtection="1">
      <alignment horizontal="center" wrapText="1"/>
      <protection locked="0"/>
    </xf>
    <xf numFmtId="0" fontId="9" fillId="0" borderId="0" xfId="0" applyFont="1" applyFill="1" applyBorder="1" applyAlignment="1" applyProtection="1">
      <alignment horizontal="center" vertical="top" wrapText="1"/>
      <protection locked="0"/>
    </xf>
    <xf numFmtId="0" fontId="9"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center" vertical="top" wrapText="1"/>
      <protection locked="0"/>
    </xf>
    <xf numFmtId="0" fontId="4"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0" fillId="2" borderId="2" xfId="0" applyFont="1" applyFill="1" applyBorder="1" applyAlignment="1" applyProtection="1">
      <alignment horizontal="center" vertical="top" wrapText="1"/>
      <protection locked="0"/>
    </xf>
    <xf numFmtId="0" fontId="10" fillId="2" borderId="3" xfId="0" applyFont="1" applyFill="1" applyBorder="1" applyAlignment="1" applyProtection="1">
      <alignment horizontal="center" vertical="top" wrapText="1"/>
      <protection locked="0"/>
    </xf>
    <xf numFmtId="0" fontId="10" fillId="2" borderId="4" xfId="0" applyFont="1" applyFill="1" applyBorder="1" applyAlignment="1" applyProtection="1">
      <alignment horizontal="center" vertical="top" wrapText="1"/>
      <protection locked="0"/>
    </xf>
    <xf numFmtId="0" fontId="0" fillId="0" borderId="0" xfId="0" applyFill="1" applyBorder="1" applyAlignment="1" applyProtection="1">
      <alignment horizontal="left" wrapText="1"/>
      <protection locked="0"/>
    </xf>
    <xf numFmtId="0" fontId="4" fillId="3" borderId="2"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center" wrapText="1"/>
      <protection locked="0"/>
    </xf>
    <xf numFmtId="0" fontId="3" fillId="3" borderId="2"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0" fillId="0" borderId="1" xfId="0" applyFill="1" applyBorder="1" applyAlignment="1" applyProtection="1">
      <alignment horizontal="left" wrapText="1"/>
      <protection locked="0"/>
    </xf>
    <xf numFmtId="0" fontId="0" fillId="0" borderId="2" xfId="0"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3" borderId="1" xfId="0" applyFill="1" applyBorder="1" applyAlignment="1" applyProtection="1">
      <alignment horizontal="left" wrapText="1"/>
      <protection locked="0"/>
    </xf>
    <xf numFmtId="0" fontId="3" fillId="3" borderId="2" xfId="0" applyFont="1" applyFill="1" applyBorder="1" applyAlignment="1" applyProtection="1">
      <alignment horizontal="left" vertical="top" wrapText="1" indent="4"/>
      <protection locked="0"/>
    </xf>
    <xf numFmtId="0" fontId="3" fillId="3" borderId="4" xfId="0" applyFont="1" applyFill="1" applyBorder="1" applyAlignment="1" applyProtection="1">
      <alignment horizontal="left" vertical="top" wrapText="1" indent="4"/>
      <protection locked="0"/>
    </xf>
    <xf numFmtId="0" fontId="4" fillId="3" borderId="2" xfId="0" applyFont="1" applyFill="1" applyBorder="1" applyAlignment="1" applyProtection="1">
      <alignment horizontal="left" vertical="top" wrapText="1" indent="5"/>
      <protection locked="0"/>
    </xf>
    <xf numFmtId="0" fontId="4" fillId="3" borderId="4" xfId="0" applyFont="1" applyFill="1" applyBorder="1" applyAlignment="1" applyProtection="1">
      <alignment horizontal="left" vertical="top" wrapText="1" indent="5"/>
      <protection locked="0"/>
    </xf>
    <xf numFmtId="0" fontId="0" fillId="3" borderId="2" xfId="0" applyFill="1" applyBorder="1" applyAlignment="1" applyProtection="1">
      <alignment horizontal="left" wrapText="1"/>
      <protection locked="0"/>
    </xf>
    <xf numFmtId="0" fontId="0" fillId="3" borderId="3" xfId="0" applyFill="1" applyBorder="1" applyAlignment="1" applyProtection="1">
      <alignment horizontal="left" wrapText="1"/>
      <protection locked="0"/>
    </xf>
    <xf numFmtId="0" fontId="0" fillId="3" borderId="4" xfId="0" applyFill="1" applyBorder="1" applyAlignment="1" applyProtection="1">
      <alignment horizontal="left" wrapText="1"/>
      <protection locked="0"/>
    </xf>
    <xf numFmtId="0" fontId="3" fillId="0" borderId="3" xfId="0" applyFont="1" applyFill="1" applyBorder="1" applyAlignment="1" applyProtection="1">
      <alignment horizontal="center" vertical="top" wrapText="1"/>
      <protection locked="0"/>
    </xf>
    <xf numFmtId="0" fontId="5" fillId="0" borderId="0" xfId="0" applyFont="1" applyFill="1" applyBorder="1" applyAlignment="1" applyProtection="1">
      <alignment vertical="top" wrapText="1"/>
      <protection locked="0"/>
    </xf>
    <xf numFmtId="0" fontId="4" fillId="3" borderId="2" xfId="0" applyFont="1" applyFill="1" applyBorder="1" applyAlignment="1" applyProtection="1">
      <alignment horizontal="left" vertical="top" wrapText="1" indent="4"/>
      <protection locked="0"/>
    </xf>
    <xf numFmtId="0" fontId="4" fillId="3" borderId="4" xfId="0" applyFont="1" applyFill="1" applyBorder="1" applyAlignment="1" applyProtection="1">
      <alignment horizontal="left" vertical="top" wrapText="1" indent="4"/>
      <protection locked="0"/>
    </xf>
    <xf numFmtId="0" fontId="4" fillId="3" borderId="5"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inden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indent="3"/>
      <protection locked="0"/>
    </xf>
    <xf numFmtId="0" fontId="4" fillId="3" borderId="4" xfId="0" applyFont="1" applyFill="1" applyBorder="1" applyAlignment="1" applyProtection="1">
      <alignment horizontal="left" vertical="top" wrapText="1" indent="3"/>
      <protection locked="0"/>
    </xf>
    <xf numFmtId="0" fontId="0" fillId="0" borderId="0" xfId="0" applyFill="1" applyBorder="1" applyAlignment="1" applyProtection="1">
      <alignment horizontal="left" wrapText="1"/>
      <protection locked="0"/>
    </xf>
    <xf numFmtId="0" fontId="0" fillId="3" borderId="8"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13" xfId="0" applyFill="1" applyBorder="1" applyAlignment="1" applyProtection="1">
      <alignment horizontal="center" vertical="center" wrapText="1"/>
      <protection locked="0"/>
    </xf>
    <xf numFmtId="0" fontId="3" fillId="0" borderId="0" xfId="0" applyFont="1" applyFill="1" applyBorder="1" applyAlignment="1" applyProtection="1">
      <alignment horizontal="left" vertical="top" wrapText="1"/>
      <protection locked="0"/>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2" borderId="4" xfId="0" applyFill="1" applyBorder="1" applyAlignment="1" applyProtection="1">
      <alignment horizontal="left" wrapText="1"/>
      <protection locked="0"/>
    </xf>
    <xf numFmtId="0" fontId="0" fillId="0" borderId="1" xfId="0" applyNumberFormat="1" applyFill="1" applyBorder="1" applyAlignment="1" applyProtection="1">
      <alignment horizontal="left" wrapText="1"/>
      <protection locked="0"/>
    </xf>
    <xf numFmtId="164" fontId="6" fillId="4" borderId="2" xfId="0" applyNumberFormat="1" applyFont="1" applyFill="1" applyBorder="1" applyAlignment="1" applyProtection="1">
      <alignment horizontal="center" vertical="top" shrinkToFit="1"/>
      <protection locked="0"/>
    </xf>
    <xf numFmtId="164" fontId="6" fillId="4" borderId="3" xfId="0" applyNumberFormat="1" applyFont="1" applyFill="1" applyBorder="1" applyAlignment="1" applyProtection="1">
      <alignment horizontal="center" vertical="top" shrinkToFit="1"/>
      <protection locked="0"/>
    </xf>
    <xf numFmtId="164" fontId="6" fillId="4" borderId="4" xfId="0" applyNumberFormat="1" applyFont="1" applyFill="1" applyBorder="1" applyAlignment="1" applyProtection="1">
      <alignment horizontal="center" vertical="top" shrinkToFit="1"/>
      <protection locked="0"/>
    </xf>
    <xf numFmtId="44" fontId="0" fillId="4" borderId="1" xfId="1" applyFont="1" applyFill="1" applyBorder="1" applyAlignment="1" applyProtection="1">
      <alignment horizontal="left" wrapText="1"/>
      <protection locked="0"/>
    </xf>
    <xf numFmtId="0" fontId="4" fillId="3" borderId="2" xfId="0" applyFont="1" applyFill="1" applyBorder="1" applyAlignment="1" applyProtection="1">
      <alignment horizontal="center" vertical="top" wrapText="1"/>
      <protection locked="0"/>
    </xf>
    <xf numFmtId="0" fontId="4" fillId="3" borderId="4" xfId="0" applyFont="1" applyFill="1" applyBorder="1" applyAlignment="1" applyProtection="1">
      <alignment horizontal="center" vertical="top" wrapText="1"/>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top" wrapText="1"/>
      <protection locked="0"/>
    </xf>
    <xf numFmtId="0" fontId="0" fillId="0" borderId="12" xfId="0" applyFill="1" applyBorder="1" applyAlignment="1" applyProtection="1">
      <alignment horizontal="center" vertical="center" wrapText="1"/>
      <protection locked="0"/>
    </xf>
    <xf numFmtId="0" fontId="0" fillId="0" borderId="0" xfId="0" applyFill="1" applyBorder="1" applyAlignment="1" applyProtection="1">
      <alignment vertical="center" wrapText="1"/>
      <protection locked="0"/>
    </xf>
    <xf numFmtId="0" fontId="7" fillId="0" borderId="9" xfId="0" applyFont="1" applyFill="1" applyBorder="1" applyAlignment="1" applyProtection="1">
      <alignment horizontal="left" vertical="top" wrapText="1"/>
      <protection locked="0"/>
    </xf>
    <xf numFmtId="0" fontId="0" fillId="0" borderId="0" xfId="0"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0" fillId="3" borderId="2" xfId="0" applyFill="1" applyBorder="1" applyAlignment="1" applyProtection="1">
      <alignment horizontal="left" wrapText="1"/>
    </xf>
    <xf numFmtId="0" fontId="0" fillId="3" borderId="3" xfId="0" applyFill="1" applyBorder="1" applyAlignment="1" applyProtection="1">
      <alignment horizontal="left" wrapText="1"/>
    </xf>
    <xf numFmtId="0" fontId="0" fillId="3" borderId="4" xfId="0" applyFill="1" applyBorder="1" applyAlignment="1" applyProtection="1">
      <alignment horizontal="left" wrapText="1"/>
    </xf>
    <xf numFmtId="0" fontId="0" fillId="3" borderId="1" xfId="0" applyFill="1" applyBorder="1" applyAlignment="1" applyProtection="1">
      <alignment horizontal="left" wrapText="1"/>
    </xf>
    <xf numFmtId="0" fontId="0" fillId="3" borderId="1" xfId="0" applyFill="1" applyBorder="1" applyAlignment="1" applyProtection="1">
      <alignment horizontal="center" vertical="center" wrapText="1"/>
    </xf>
    <xf numFmtId="44" fontId="0" fillId="4" borderId="1" xfId="1" applyFont="1" applyFill="1" applyBorder="1" applyAlignment="1" applyProtection="1">
      <alignment horizontal="left" wrapText="1"/>
    </xf>
    <xf numFmtId="44" fontId="0" fillId="3" borderId="1" xfId="1" applyFont="1" applyFill="1" applyBorder="1" applyAlignment="1" applyProtection="1">
      <alignment horizontal="left" wrapText="1"/>
    </xf>
    <xf numFmtId="0" fontId="0" fillId="3" borderId="1" xfId="0" applyNumberFormat="1" applyFill="1" applyBorder="1" applyAlignment="1" applyProtection="1">
      <alignment horizontal="left" wrapText="1"/>
    </xf>
  </cellXfs>
  <cellStyles count="2">
    <cellStyle name="Currency" xfId="1" builtinId="4"/>
    <cellStyle name="Normal" xfId="0" builtinId="0"/>
  </cellStyles>
  <dxfs count="3">
    <dxf>
      <font>
        <color rgb="FF9C0006"/>
      </font>
    </dxf>
    <dxf>
      <font>
        <color rgb="FF9C0006"/>
      </font>
    </dxf>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497202</xdr:colOff>
      <xdr:row>7</xdr:row>
      <xdr:rowOff>605537</xdr:rowOff>
    </xdr:from>
    <xdr:ext cx="8380097" cy="51688"/>
    <xdr:sp macro="" textlink="">
      <xdr:nvSpPr>
        <xdr:cNvPr id="3" name="Shape 3">
          <a:extLst>
            <a:ext uri="{FF2B5EF4-FFF2-40B4-BE49-F238E27FC236}">
              <a16:creationId xmlns:a16="http://schemas.microsoft.com/office/drawing/2014/main" id="{00000000-0008-0000-0000-000003000000}"/>
            </a:ext>
          </a:extLst>
        </xdr:cNvPr>
        <xdr:cNvSpPr/>
      </xdr:nvSpPr>
      <xdr:spPr>
        <a:xfrm>
          <a:off x="497202" y="7663562"/>
          <a:ext cx="8380097" cy="51688"/>
        </a:xfrm>
        <a:custGeom>
          <a:avLst/>
          <a:gdLst/>
          <a:ahLst/>
          <a:cxnLst/>
          <a:rect l="0" t="0" r="0" b="0"/>
          <a:pathLst>
            <a:path w="5975350" h="24130">
              <a:moveTo>
                <a:pt x="0" y="24129"/>
              </a:moveTo>
              <a:lnTo>
                <a:pt x="5975350" y="0"/>
              </a:lnTo>
            </a:path>
          </a:pathLst>
        </a:custGeom>
        <a:ln w="9144">
          <a:solidFill>
            <a:srgbClr val="000000"/>
          </a:solidFill>
        </a:ln>
      </xdr:spPr>
    </xdr:sp>
    <xdr:clientData/>
  </xdr:oneCellAnchor>
  <xdr:oneCellAnchor>
    <xdr:from>
      <xdr:col>0</xdr:col>
      <xdr:colOff>514350</xdr:colOff>
      <xdr:row>0</xdr:row>
      <xdr:rowOff>407672</xdr:rowOff>
    </xdr:from>
    <xdr:ext cx="7839075" cy="45719"/>
    <xdr:sp macro="" textlink="">
      <xdr:nvSpPr>
        <xdr:cNvPr id="4" name="Shape 4">
          <a:extLst>
            <a:ext uri="{FF2B5EF4-FFF2-40B4-BE49-F238E27FC236}">
              <a16:creationId xmlns:a16="http://schemas.microsoft.com/office/drawing/2014/main" id="{00000000-0008-0000-0000-000004000000}"/>
            </a:ext>
          </a:extLst>
        </xdr:cNvPr>
        <xdr:cNvSpPr/>
      </xdr:nvSpPr>
      <xdr:spPr>
        <a:xfrm>
          <a:off x="514350" y="407672"/>
          <a:ext cx="7839075" cy="45719"/>
        </a:xfrm>
        <a:custGeom>
          <a:avLst/>
          <a:gdLst/>
          <a:ahLst/>
          <a:cxnLst/>
          <a:rect l="0" t="0" r="0" b="0"/>
          <a:pathLst>
            <a:path w="5975350" h="24130">
              <a:moveTo>
                <a:pt x="0" y="24129"/>
              </a:moveTo>
              <a:lnTo>
                <a:pt x="5975350" y="0"/>
              </a:lnTo>
            </a:path>
          </a:pathLst>
        </a:custGeom>
        <a:ln w="9144">
          <a:solidFill>
            <a:srgbClr val="000000"/>
          </a:solidFill>
        </a:ln>
      </xdr:spPr>
    </xdr:sp>
    <xdr:clientData/>
  </xdr:oneCellAnchor>
  <xdr:twoCellAnchor editAs="oneCell">
    <xdr:from>
      <xdr:col>10</xdr:col>
      <xdr:colOff>333375</xdr:colOff>
      <xdr:row>1</xdr:row>
      <xdr:rowOff>104775</xdr:rowOff>
    </xdr:from>
    <xdr:to>
      <xdr:col>12</xdr:col>
      <xdr:colOff>395898</xdr:colOff>
      <xdr:row>1</xdr:row>
      <xdr:rowOff>838200</xdr:rowOff>
    </xdr:to>
    <xdr:pic>
      <xdr:nvPicPr>
        <xdr:cNvPr id="8" name="Picture 7">
          <a:extLst>
            <a:ext uri="{FF2B5EF4-FFF2-40B4-BE49-F238E27FC236}">
              <a16:creationId xmlns:a16="http://schemas.microsoft.com/office/drawing/2014/main" id="{1E83D3A9-909E-4486-BADD-FEF8DC335CD4}"/>
            </a:ext>
          </a:extLst>
        </xdr:cNvPr>
        <xdr:cNvPicPr>
          <a:picLocks noChangeAspect="1"/>
        </xdr:cNvPicPr>
      </xdr:nvPicPr>
      <xdr:blipFill>
        <a:blip xmlns:r="http://schemas.openxmlformats.org/officeDocument/2006/relationships" r:embed="rId1"/>
        <a:stretch>
          <a:fillRect/>
        </a:stretch>
      </xdr:blipFill>
      <xdr:spPr>
        <a:xfrm>
          <a:off x="7124700" y="514350"/>
          <a:ext cx="1053123"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17146</xdr:colOff>
      <xdr:row>2</xdr:row>
      <xdr:rowOff>12063</xdr:rowOff>
    </xdr:from>
    <xdr:ext cx="7726680" cy="45719"/>
    <xdr:sp macro="" textlink="">
      <xdr:nvSpPr>
        <xdr:cNvPr id="2" name="Shape 5">
          <a:extLst>
            <a:ext uri="{FF2B5EF4-FFF2-40B4-BE49-F238E27FC236}">
              <a16:creationId xmlns:a16="http://schemas.microsoft.com/office/drawing/2014/main" id="{3F7E57F0-5FF0-4CE7-8C3C-5BD58DF1C3C1}"/>
            </a:ext>
          </a:extLst>
        </xdr:cNvPr>
        <xdr:cNvSpPr/>
      </xdr:nvSpPr>
      <xdr:spPr>
        <a:xfrm flipV="1">
          <a:off x="550546" y="335913"/>
          <a:ext cx="7726680" cy="45719"/>
        </a:xfrm>
        <a:custGeom>
          <a:avLst/>
          <a:gdLst/>
          <a:ahLst/>
          <a:cxnLst/>
          <a:rect l="0" t="0" r="0" b="0"/>
          <a:pathLst>
            <a:path w="5906770">
              <a:moveTo>
                <a:pt x="0" y="0"/>
              </a:moveTo>
              <a:lnTo>
                <a:pt x="5906770" y="0"/>
              </a:lnTo>
            </a:path>
          </a:pathLst>
        </a:custGeom>
        <a:ln w="19812">
          <a:solidFill>
            <a:srgbClr val="000000"/>
          </a:solidFill>
        </a:ln>
      </xdr:spPr>
    </xdr:sp>
    <xdr:clientData/>
  </xdr:oneCellAnchor>
  <xdr:oneCellAnchor>
    <xdr:from>
      <xdr:col>1</xdr:col>
      <xdr:colOff>36196</xdr:colOff>
      <xdr:row>38</xdr:row>
      <xdr:rowOff>4929</xdr:rowOff>
    </xdr:from>
    <xdr:ext cx="5906770" cy="0"/>
    <xdr:sp macro="" textlink="">
      <xdr:nvSpPr>
        <xdr:cNvPr id="3" name="Shape 6">
          <a:extLst>
            <a:ext uri="{FF2B5EF4-FFF2-40B4-BE49-F238E27FC236}">
              <a16:creationId xmlns:a16="http://schemas.microsoft.com/office/drawing/2014/main" id="{C974FF57-82C2-4DD8-A7EF-3E80D30585B0}"/>
            </a:ext>
          </a:extLst>
        </xdr:cNvPr>
        <xdr:cNvSpPr/>
      </xdr:nvSpPr>
      <xdr:spPr>
        <a:xfrm>
          <a:off x="1102996" y="16787979"/>
          <a:ext cx="5906770" cy="0"/>
        </a:xfrm>
        <a:custGeom>
          <a:avLst/>
          <a:gdLst/>
          <a:ahLst/>
          <a:cxnLst/>
          <a:rect l="0" t="0" r="0" b="0"/>
          <a:pathLst>
            <a:path w="5906770">
              <a:moveTo>
                <a:pt x="0" y="0"/>
              </a:moveTo>
              <a:lnTo>
                <a:pt x="5906770" y="0"/>
              </a:lnTo>
            </a:path>
          </a:pathLst>
        </a:custGeom>
        <a:ln w="9144">
          <a:solidFill>
            <a:srgbClr val="000000"/>
          </a:solidFill>
        </a:ln>
      </xdr:spPr>
    </xdr:sp>
    <xdr:clientData/>
  </xdr:oneCellAnchor>
  <xdr:twoCellAnchor>
    <xdr:from>
      <xdr:col>2</xdr:col>
      <xdr:colOff>19050</xdr:colOff>
      <xdr:row>3</xdr:row>
      <xdr:rowOff>304800</xdr:rowOff>
    </xdr:from>
    <xdr:to>
      <xdr:col>3</xdr:col>
      <xdr:colOff>495300</xdr:colOff>
      <xdr:row>3</xdr:row>
      <xdr:rowOff>314325</xdr:rowOff>
    </xdr:to>
    <xdr:cxnSp macro="">
      <xdr:nvCxnSpPr>
        <xdr:cNvPr id="5" name="Straight Connector 4">
          <a:extLst>
            <a:ext uri="{FF2B5EF4-FFF2-40B4-BE49-F238E27FC236}">
              <a16:creationId xmlns:a16="http://schemas.microsoft.com/office/drawing/2014/main" id="{23D2609E-F604-45E9-BD5A-9428AE499EB3}"/>
            </a:ext>
          </a:extLst>
        </xdr:cNvPr>
        <xdr:cNvCxnSpPr/>
      </xdr:nvCxnSpPr>
      <xdr:spPr>
        <a:xfrm>
          <a:off x="1438275" y="1038225"/>
          <a:ext cx="10096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4</xdr:row>
      <xdr:rowOff>0</xdr:rowOff>
    </xdr:from>
    <xdr:to>
      <xdr:col>6</xdr:col>
      <xdr:colOff>485775</xdr:colOff>
      <xdr:row>4</xdr:row>
      <xdr:rowOff>9525</xdr:rowOff>
    </xdr:to>
    <xdr:cxnSp macro="">
      <xdr:nvCxnSpPr>
        <xdr:cNvPr id="6" name="Straight Connector 5">
          <a:extLst>
            <a:ext uri="{FF2B5EF4-FFF2-40B4-BE49-F238E27FC236}">
              <a16:creationId xmlns:a16="http://schemas.microsoft.com/office/drawing/2014/main" id="{54913AEA-7618-4ADA-8CCA-42B0FCB5FA36}"/>
            </a:ext>
          </a:extLst>
        </xdr:cNvPr>
        <xdr:cNvCxnSpPr/>
      </xdr:nvCxnSpPr>
      <xdr:spPr>
        <a:xfrm>
          <a:off x="3162300" y="1057275"/>
          <a:ext cx="1009650" cy="9525"/>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8</xdr:col>
      <xdr:colOff>9525</xdr:colOff>
      <xdr:row>3</xdr:row>
      <xdr:rowOff>314325</xdr:rowOff>
    </xdr:from>
    <xdr:to>
      <xdr:col>9</xdr:col>
      <xdr:colOff>485775</xdr:colOff>
      <xdr:row>4</xdr:row>
      <xdr:rowOff>0</xdr:rowOff>
    </xdr:to>
    <xdr:cxnSp macro="">
      <xdr:nvCxnSpPr>
        <xdr:cNvPr id="7" name="Straight Connector 6">
          <a:extLst>
            <a:ext uri="{FF2B5EF4-FFF2-40B4-BE49-F238E27FC236}">
              <a16:creationId xmlns:a16="http://schemas.microsoft.com/office/drawing/2014/main" id="{874EFA7D-C7D7-4D84-9869-4CE73A1EEAC1}"/>
            </a:ext>
          </a:extLst>
        </xdr:cNvPr>
        <xdr:cNvCxnSpPr/>
      </xdr:nvCxnSpPr>
      <xdr:spPr>
        <a:xfrm>
          <a:off x="5286375" y="1047750"/>
          <a:ext cx="1009650" cy="9525"/>
        </a:xfrm>
        <a:prstGeom prst="line">
          <a:avLst/>
        </a:prstGeom>
        <a:noFill/>
        <a:ln w="9525" cap="flat" cmpd="sng" algn="ctr">
          <a:solidFill>
            <a:sysClr val="windowText" lastClr="000000">
              <a:shade val="95000"/>
              <a:satMod val="105000"/>
            </a:sysClr>
          </a:solidFill>
          <a:prstDash val="solid"/>
        </a:ln>
        <a:effectLst/>
      </xdr:spPr>
    </xdr:cxnSp>
    <xdr:clientData/>
  </xdr:twoCellAnchor>
  <xdr:oneCellAnchor>
    <xdr:from>
      <xdr:col>5</xdr:col>
      <xdr:colOff>0</xdr:colOff>
      <xdr:row>32</xdr:row>
      <xdr:rowOff>325756</xdr:rowOff>
    </xdr:from>
    <xdr:ext cx="3515994" cy="45719"/>
    <xdr:sp macro="" textlink="">
      <xdr:nvSpPr>
        <xdr:cNvPr id="8" name="Shape 6">
          <a:extLst>
            <a:ext uri="{FF2B5EF4-FFF2-40B4-BE49-F238E27FC236}">
              <a16:creationId xmlns:a16="http://schemas.microsoft.com/office/drawing/2014/main" id="{28713F01-63B1-4A7F-90B8-81B982ACF86E}"/>
            </a:ext>
          </a:extLst>
        </xdr:cNvPr>
        <xdr:cNvSpPr/>
      </xdr:nvSpPr>
      <xdr:spPr>
        <a:xfrm>
          <a:off x="3648075" y="7088506"/>
          <a:ext cx="3515994" cy="45719"/>
        </a:xfrm>
        <a:custGeom>
          <a:avLst/>
          <a:gdLst/>
          <a:ahLst/>
          <a:cxnLst/>
          <a:rect l="0" t="0" r="0" b="0"/>
          <a:pathLst>
            <a:path w="5906770">
              <a:moveTo>
                <a:pt x="0" y="0"/>
              </a:moveTo>
              <a:lnTo>
                <a:pt x="5906770" y="0"/>
              </a:lnTo>
            </a:path>
          </a:pathLst>
        </a:custGeom>
        <a:ln w="9144">
          <a:solidFill>
            <a:srgbClr val="000000"/>
          </a:solidFill>
        </a:ln>
      </xdr:spPr>
    </xdr:sp>
    <xdr:clientData/>
  </xdr:oneCellAnchor>
  <xdr:oneCellAnchor>
    <xdr:from>
      <xdr:col>4</xdr:col>
      <xdr:colOff>657225</xdr:colOff>
      <xdr:row>33</xdr:row>
      <xdr:rowOff>323850</xdr:rowOff>
    </xdr:from>
    <xdr:ext cx="3535044" cy="47625"/>
    <xdr:sp macro="" textlink="">
      <xdr:nvSpPr>
        <xdr:cNvPr id="9" name="Shape 6">
          <a:extLst>
            <a:ext uri="{FF2B5EF4-FFF2-40B4-BE49-F238E27FC236}">
              <a16:creationId xmlns:a16="http://schemas.microsoft.com/office/drawing/2014/main" id="{C124D447-7176-4A8C-B46F-665E9ED718FA}"/>
            </a:ext>
          </a:extLst>
        </xdr:cNvPr>
        <xdr:cNvSpPr/>
      </xdr:nvSpPr>
      <xdr:spPr>
        <a:xfrm>
          <a:off x="3638550" y="7419975"/>
          <a:ext cx="3535044" cy="47625"/>
        </a:xfrm>
        <a:custGeom>
          <a:avLst/>
          <a:gdLst/>
          <a:ahLst/>
          <a:cxnLst/>
          <a:rect l="0" t="0" r="0" b="0"/>
          <a:pathLst>
            <a:path w="5906770">
              <a:moveTo>
                <a:pt x="0" y="0"/>
              </a:moveTo>
              <a:lnTo>
                <a:pt x="5906770" y="0"/>
              </a:lnTo>
            </a:path>
          </a:pathLst>
        </a:custGeom>
        <a:ln w="9144">
          <a:solidFill>
            <a:srgbClr val="000000"/>
          </a:solidFill>
        </a:ln>
      </xdr:spPr>
      <xdr:txBody>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orms@americanpecan.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ascr.usda.gov/complaint_filing_cu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5"/>
  <sheetViews>
    <sheetView showGridLines="0" showRowColHeaders="0" workbookViewId="0">
      <selection activeCell="M5" sqref="M5:N5"/>
    </sheetView>
  </sheetViews>
  <sheetFormatPr defaultRowHeight="12.75" x14ac:dyDescent="0.2"/>
  <cols>
    <col min="3" max="3" width="25.83203125" customWidth="1"/>
    <col min="4" max="4" width="9.33203125" customWidth="1"/>
    <col min="5" max="5" width="17.33203125" customWidth="1"/>
    <col min="6" max="6" width="1.1640625" customWidth="1"/>
    <col min="7" max="7" width="5.83203125" customWidth="1"/>
    <col min="8" max="8" width="9.33203125" customWidth="1"/>
    <col min="9" max="9" width="16.1640625" customWidth="1"/>
    <col min="10" max="10" width="15.1640625" customWidth="1"/>
    <col min="11" max="11" width="14" customWidth="1"/>
    <col min="12" max="12" width="3.33203125" customWidth="1"/>
    <col min="13" max="13" width="9.33203125" customWidth="1"/>
    <col min="14" max="14" width="2.1640625" customWidth="1"/>
  </cols>
  <sheetData>
    <row r="1" spans="2:14" ht="32.25" customHeight="1" x14ac:dyDescent="0.2">
      <c r="C1" s="12" t="s">
        <v>34</v>
      </c>
      <c r="D1" s="12"/>
      <c r="E1" s="12"/>
      <c r="F1" s="12"/>
      <c r="G1" s="12"/>
      <c r="H1" s="12"/>
      <c r="I1" s="12"/>
      <c r="J1" s="12"/>
      <c r="K1" s="12"/>
      <c r="L1" s="12"/>
      <c r="M1" s="12"/>
      <c r="N1" s="12"/>
    </row>
    <row r="2" spans="2:14" ht="73.5" customHeight="1" x14ac:dyDescent="0.2">
      <c r="B2" s="3" t="s">
        <v>33</v>
      </c>
      <c r="C2" s="3"/>
      <c r="D2" s="2"/>
      <c r="E2" s="2"/>
      <c r="F2" s="2"/>
      <c r="G2" s="2"/>
      <c r="H2" s="2"/>
      <c r="I2" s="2"/>
      <c r="J2" s="2"/>
      <c r="K2" s="2"/>
      <c r="L2" s="2"/>
      <c r="M2" s="2"/>
      <c r="N2" s="1"/>
    </row>
    <row r="3" spans="2:14" ht="54" customHeight="1" x14ac:dyDescent="0.2">
      <c r="B3" s="4" t="s">
        <v>32</v>
      </c>
      <c r="C3" s="4"/>
      <c r="D3" s="4"/>
      <c r="E3" s="4"/>
      <c r="F3" s="4"/>
      <c r="G3" s="4"/>
      <c r="H3" s="4"/>
      <c r="I3" s="4"/>
      <c r="J3" s="4"/>
      <c r="K3" s="4"/>
      <c r="L3" s="4"/>
      <c r="M3" s="4"/>
      <c r="N3" s="4"/>
    </row>
    <row r="4" spans="2:14" ht="37.5" customHeight="1" x14ac:dyDescent="0.2">
      <c r="B4" s="5" t="s">
        <v>35</v>
      </c>
      <c r="C4" s="5"/>
      <c r="D4" s="5"/>
      <c r="E4" s="5"/>
      <c r="F4" s="5"/>
      <c r="G4" s="5"/>
      <c r="H4" s="5"/>
      <c r="I4" s="5"/>
      <c r="J4" s="5"/>
      <c r="K4" s="5"/>
      <c r="L4" s="5"/>
      <c r="M4" s="5"/>
      <c r="N4" s="5"/>
    </row>
    <row r="5" spans="2:14" ht="80.099999999999994" customHeight="1" x14ac:dyDescent="0.2">
      <c r="B5" s="6" t="s">
        <v>0</v>
      </c>
      <c r="C5" s="6"/>
      <c r="D5" s="6"/>
      <c r="E5" s="6"/>
      <c r="F5" s="6"/>
      <c r="G5" s="6"/>
      <c r="H5" s="6"/>
      <c r="I5" s="6"/>
      <c r="J5" s="6"/>
      <c r="K5" s="6"/>
      <c r="L5" s="6"/>
      <c r="M5" s="6"/>
      <c r="N5" s="6"/>
    </row>
    <row r="6" spans="2:14" ht="196.5" customHeight="1" x14ac:dyDescent="0.2">
      <c r="C6" s="10" t="s">
        <v>36</v>
      </c>
      <c r="D6" s="11"/>
      <c r="E6" s="11"/>
      <c r="F6" s="11"/>
      <c r="G6" s="11"/>
      <c r="H6" s="11"/>
      <c r="I6" s="11"/>
      <c r="J6" s="11"/>
      <c r="K6" s="11"/>
      <c r="L6" s="11"/>
      <c r="M6" s="11"/>
      <c r="N6" s="11"/>
    </row>
    <row r="7" spans="2:14" ht="82.5" customHeight="1" x14ac:dyDescent="0.2">
      <c r="B7" s="7" t="s">
        <v>37</v>
      </c>
      <c r="C7" s="7"/>
      <c r="D7" s="7"/>
      <c r="E7" s="7"/>
      <c r="F7" s="7"/>
      <c r="G7" s="7"/>
      <c r="H7" s="7"/>
      <c r="I7" s="7"/>
      <c r="J7" s="7"/>
      <c r="K7" s="7"/>
      <c r="L7" s="7"/>
      <c r="M7" s="7"/>
      <c r="N7" s="7"/>
    </row>
    <row r="8" spans="2:14" ht="54" customHeight="1" x14ac:dyDescent="0.2">
      <c r="B8" s="8" t="s">
        <v>1</v>
      </c>
      <c r="C8" s="8"/>
      <c r="D8" s="8"/>
      <c r="E8" s="8"/>
      <c r="F8" s="8"/>
      <c r="G8" s="8"/>
      <c r="H8" s="8"/>
      <c r="I8" s="8"/>
      <c r="J8" s="8"/>
      <c r="K8" s="8"/>
      <c r="L8" s="8"/>
      <c r="M8" s="8"/>
      <c r="N8" s="8"/>
    </row>
    <row r="9" spans="2:14" ht="11.25" customHeight="1" x14ac:dyDescent="0.2">
      <c r="C9" s="9" t="s">
        <v>2</v>
      </c>
      <c r="D9" s="9"/>
      <c r="E9" s="9"/>
      <c r="F9" s="9"/>
      <c r="G9" s="9"/>
      <c r="H9" s="9"/>
      <c r="I9" s="9"/>
      <c r="J9" s="9"/>
      <c r="K9" s="9"/>
      <c r="L9" s="9"/>
      <c r="M9" s="9"/>
      <c r="N9" s="9"/>
    </row>
    <row r="10" spans="2:14" ht="32.1" customHeight="1" x14ac:dyDescent="0.2"/>
    <row r="11" spans="2:14" ht="23.45" customHeight="1" x14ac:dyDescent="0.2"/>
    <row r="12" spans="2:14" ht="11.25" customHeight="1" x14ac:dyDescent="0.2"/>
    <row r="13" spans="2:14" ht="32.1" customHeight="1" x14ac:dyDescent="0.2"/>
    <row r="14" spans="2:14" ht="11.25" customHeight="1" x14ac:dyDescent="0.2"/>
    <row r="15" spans="2:14" ht="11.25" customHeight="1" x14ac:dyDescent="0.2"/>
    <row r="16" spans="2:14" ht="11.25" customHeight="1" x14ac:dyDescent="0.2"/>
    <row r="17" ht="12.2" customHeight="1" x14ac:dyDescent="0.2"/>
    <row r="18" ht="26.85" customHeight="1" x14ac:dyDescent="0.2"/>
    <row r="19" ht="11.25" customHeight="1" x14ac:dyDescent="0.2"/>
    <row r="20" ht="11.25" customHeight="1" x14ac:dyDescent="0.2"/>
    <row r="21" ht="11.25" customHeight="1" x14ac:dyDescent="0.2"/>
    <row r="22" ht="11.25" customHeight="1" x14ac:dyDescent="0.2"/>
    <row r="23" ht="11.25" customHeight="1" x14ac:dyDescent="0.2"/>
    <row r="24" ht="11.25" customHeight="1" x14ac:dyDescent="0.2"/>
    <row r="25" ht="11.25" customHeight="1" x14ac:dyDescent="0.2"/>
    <row r="26" ht="8.4499999999999993" customHeight="1" x14ac:dyDescent="0.2"/>
    <row r="27" ht="11.25" customHeight="1" x14ac:dyDescent="0.2"/>
    <row r="28" ht="23.1" customHeight="1" x14ac:dyDescent="0.2"/>
    <row r="29" ht="12.2" customHeight="1" x14ac:dyDescent="0.2"/>
    <row r="30" ht="18.75" customHeight="1" x14ac:dyDescent="0.2"/>
    <row r="31" ht="11.25" customHeight="1" x14ac:dyDescent="0.2"/>
    <row r="32" ht="11.1" customHeight="1" x14ac:dyDescent="0.2"/>
    <row r="33" ht="30.95" customHeight="1" x14ac:dyDescent="0.2"/>
    <row r="34" ht="11.25" customHeight="1" x14ac:dyDescent="0.2"/>
    <row r="35" ht="11.25" customHeight="1" x14ac:dyDescent="0.2"/>
    <row r="36" ht="11.25" customHeight="1" x14ac:dyDescent="0.2"/>
    <row r="37" ht="11.25" customHeight="1" x14ac:dyDescent="0.2"/>
    <row r="38" ht="17.850000000000001" customHeight="1" x14ac:dyDescent="0.2"/>
    <row r="39" ht="15.95" customHeight="1" x14ac:dyDescent="0.2"/>
    <row r="40" ht="21" customHeight="1" x14ac:dyDescent="0.2"/>
    <row r="41" ht="20.100000000000001" customHeight="1" x14ac:dyDescent="0.2"/>
    <row r="42" ht="32.450000000000003" customHeight="1" x14ac:dyDescent="0.2"/>
    <row r="43" ht="36.950000000000003" customHeight="1" x14ac:dyDescent="0.2"/>
    <row r="44" ht="140.1" customHeight="1" x14ac:dyDescent="0.2"/>
    <row r="45" ht="11.25" customHeight="1" x14ac:dyDescent="0.2"/>
  </sheetData>
  <mergeCells count="10">
    <mergeCell ref="B8:N8"/>
    <mergeCell ref="C9:N9"/>
    <mergeCell ref="C6:N6"/>
    <mergeCell ref="C1:N1"/>
    <mergeCell ref="B2:C2"/>
    <mergeCell ref="B3:N3"/>
    <mergeCell ref="B4:N4"/>
    <mergeCell ref="B5:L5"/>
    <mergeCell ref="B7:N7"/>
    <mergeCell ref="M5:N5"/>
  </mergeCells>
  <hyperlinks>
    <hyperlink ref="B3" r:id="rId1" display="mailto:forms@americanpecan.com"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8EF54-EB46-4D09-A375-B6FE73272882}">
  <dimension ref="B2:L39"/>
  <sheetViews>
    <sheetView tabSelected="1" topLeftCell="A4" workbookViewId="0">
      <selection activeCell="K21" sqref="K21:L21"/>
    </sheetView>
  </sheetViews>
  <sheetFormatPr defaultRowHeight="12.75" x14ac:dyDescent="0.2"/>
  <cols>
    <col min="1" max="1" width="9.33203125" style="13"/>
    <col min="2" max="2" width="15.5" style="13" customWidth="1"/>
    <col min="3" max="3" width="9.33203125" style="13"/>
    <col min="4" max="4" width="18" style="13" customWidth="1"/>
    <col min="5" max="5" width="11.6640625" style="13" customWidth="1"/>
    <col min="6" max="6" width="9.33203125" style="13"/>
    <col min="7" max="7" width="3.33203125" style="13" customWidth="1"/>
    <col min="8" max="8" width="15.33203125" style="13" customWidth="1"/>
    <col min="9" max="9" width="17.5" style="13" customWidth="1"/>
    <col min="10" max="10" width="13.6640625" style="13" customWidth="1"/>
    <col min="11" max="11" width="15" style="13" customWidth="1"/>
    <col min="12" max="12" width="5.83203125" style="13" customWidth="1"/>
    <col min="13" max="16384" width="9.33203125" style="13"/>
  </cols>
  <sheetData>
    <row r="2" spans="2:12" x14ac:dyDescent="0.2">
      <c r="K2" s="13" t="s">
        <v>38</v>
      </c>
    </row>
    <row r="3" spans="2:12" ht="32.25" customHeight="1" x14ac:dyDescent="0.2">
      <c r="B3" s="14" t="s">
        <v>46</v>
      </c>
      <c r="C3" s="15"/>
      <c r="D3" s="15"/>
      <c r="E3" s="15"/>
      <c r="F3" s="15"/>
      <c r="G3" s="15"/>
      <c r="H3" s="15"/>
      <c r="I3" s="15"/>
      <c r="J3" s="15"/>
      <c r="K3" s="15"/>
      <c r="L3" s="15"/>
    </row>
    <row r="4" spans="2:12" ht="25.5" customHeight="1" x14ac:dyDescent="0.2">
      <c r="B4" s="16" t="s">
        <v>39</v>
      </c>
      <c r="C4" s="17"/>
      <c r="D4" s="17"/>
      <c r="E4" s="18" t="s">
        <v>40</v>
      </c>
      <c r="F4" s="17"/>
      <c r="G4" s="17"/>
      <c r="H4" s="19" t="s">
        <v>41</v>
      </c>
      <c r="I4" s="17"/>
      <c r="J4" s="17"/>
      <c r="K4" s="20" t="s">
        <v>42</v>
      </c>
      <c r="L4" s="21"/>
    </row>
    <row r="5" spans="2:12" x14ac:dyDescent="0.2">
      <c r="B5" s="22"/>
      <c r="C5" s="23"/>
      <c r="D5" s="23"/>
      <c r="E5" s="23"/>
      <c r="F5" s="23"/>
      <c r="G5" s="23"/>
      <c r="H5" s="23"/>
      <c r="I5" s="23"/>
      <c r="J5" s="23"/>
      <c r="K5" s="23"/>
      <c r="L5" s="23"/>
    </row>
    <row r="6" spans="2:12" x14ac:dyDescent="0.2">
      <c r="B6" s="24" t="s">
        <v>45</v>
      </c>
      <c r="C6" s="25"/>
      <c r="D6" s="25"/>
      <c r="E6" s="25"/>
      <c r="F6" s="25"/>
      <c r="G6" s="25"/>
      <c r="H6" s="25"/>
      <c r="I6" s="25"/>
      <c r="J6" s="26"/>
      <c r="K6" s="27"/>
      <c r="L6" s="27"/>
    </row>
    <row r="7" spans="2:12" ht="35.25" customHeight="1" x14ac:dyDescent="0.2">
      <c r="B7" s="28" t="s">
        <v>3</v>
      </c>
      <c r="C7" s="29"/>
      <c r="D7" s="30" t="s">
        <v>4</v>
      </c>
      <c r="E7" s="28" t="s">
        <v>5</v>
      </c>
      <c r="F7" s="31"/>
      <c r="G7" s="29"/>
      <c r="H7" s="32" t="s">
        <v>6</v>
      </c>
      <c r="I7" s="32" t="s">
        <v>7</v>
      </c>
      <c r="J7" s="32" t="s">
        <v>8</v>
      </c>
      <c r="K7" s="33"/>
      <c r="L7" s="33"/>
    </row>
    <row r="8" spans="2:12" x14ac:dyDescent="0.2">
      <c r="B8" s="34" t="s">
        <v>9</v>
      </c>
      <c r="C8" s="35"/>
      <c r="D8" s="36"/>
      <c r="E8" s="37"/>
      <c r="F8" s="38"/>
      <c r="G8" s="39"/>
      <c r="H8" s="36"/>
      <c r="I8" s="36"/>
      <c r="J8" s="86">
        <f>E8-H8-I8</f>
        <v>0</v>
      </c>
      <c r="K8" s="27"/>
      <c r="L8" s="27"/>
    </row>
    <row r="9" spans="2:12" x14ac:dyDescent="0.2">
      <c r="B9" s="41" t="s">
        <v>10</v>
      </c>
      <c r="C9" s="42"/>
      <c r="D9" s="36"/>
      <c r="E9" s="37"/>
      <c r="F9" s="38"/>
      <c r="G9" s="39"/>
      <c r="H9" s="36"/>
      <c r="I9" s="36"/>
      <c r="J9" s="86">
        <f t="shared" ref="J9:J10" si="0">E9-H9-I9</f>
        <v>0</v>
      </c>
      <c r="K9" s="27"/>
      <c r="L9" s="27"/>
    </row>
    <row r="10" spans="2:12" x14ac:dyDescent="0.2">
      <c r="B10" s="34" t="s">
        <v>11</v>
      </c>
      <c r="C10" s="35"/>
      <c r="D10" s="36"/>
      <c r="E10" s="37"/>
      <c r="F10" s="38"/>
      <c r="G10" s="39"/>
      <c r="H10" s="36"/>
      <c r="I10" s="36"/>
      <c r="J10" s="86">
        <f t="shared" si="0"/>
        <v>0</v>
      </c>
      <c r="K10" s="27"/>
      <c r="L10" s="27"/>
    </row>
    <row r="11" spans="2:12" x14ac:dyDescent="0.2">
      <c r="B11" s="43" t="s">
        <v>12</v>
      </c>
      <c r="C11" s="44"/>
      <c r="D11" s="40"/>
      <c r="E11" s="83">
        <f>E8+E9+E10</f>
        <v>0</v>
      </c>
      <c r="F11" s="84"/>
      <c r="G11" s="85"/>
      <c r="H11" s="86">
        <f>H8+H9+H10</f>
        <v>0</v>
      </c>
      <c r="I11" s="86">
        <f>I8+I9+I10</f>
        <v>0</v>
      </c>
      <c r="J11" s="86">
        <f>J8+J9+J10</f>
        <v>0</v>
      </c>
      <c r="K11" s="27"/>
      <c r="L11" s="27"/>
    </row>
    <row r="12" spans="2:12" ht="30.75" customHeight="1" x14ac:dyDescent="0.2">
      <c r="B12" s="48" t="s">
        <v>43</v>
      </c>
      <c r="C12" s="48"/>
      <c r="D12" s="48"/>
      <c r="E12" s="48"/>
      <c r="F12" s="48"/>
      <c r="G12" s="48"/>
      <c r="H12" s="48"/>
      <c r="I12" s="48"/>
      <c r="J12" s="48"/>
      <c r="K12" s="49"/>
      <c r="L12" s="49"/>
    </row>
    <row r="13" spans="2:12" x14ac:dyDescent="0.2">
      <c r="B13" s="24" t="s">
        <v>44</v>
      </c>
      <c r="C13" s="25"/>
      <c r="D13" s="25"/>
      <c r="E13" s="25"/>
      <c r="F13" s="25"/>
      <c r="G13" s="25"/>
      <c r="H13" s="25"/>
      <c r="I13" s="25"/>
      <c r="J13" s="26"/>
      <c r="K13" s="27"/>
      <c r="L13" s="27"/>
    </row>
    <row r="14" spans="2:12" x14ac:dyDescent="0.2">
      <c r="B14" s="28" t="s">
        <v>13</v>
      </c>
      <c r="C14" s="29"/>
      <c r="D14" s="32" t="s">
        <v>14</v>
      </c>
      <c r="E14" s="28" t="s">
        <v>15</v>
      </c>
      <c r="F14" s="31"/>
      <c r="G14" s="29"/>
      <c r="H14" s="32" t="s">
        <v>16</v>
      </c>
      <c r="I14" s="32" t="s">
        <v>16</v>
      </c>
      <c r="J14" s="32" t="s">
        <v>8</v>
      </c>
      <c r="K14" s="27"/>
      <c r="L14" s="27"/>
    </row>
    <row r="15" spans="2:12" x14ac:dyDescent="0.2">
      <c r="B15" s="50" t="s">
        <v>17</v>
      </c>
      <c r="C15" s="51"/>
      <c r="D15" s="36"/>
      <c r="E15" s="37"/>
      <c r="F15" s="38"/>
      <c r="G15" s="39"/>
      <c r="H15" s="36"/>
      <c r="I15" s="36"/>
      <c r="J15" s="86">
        <f>D15-H15-I15</f>
        <v>0</v>
      </c>
      <c r="K15" s="27"/>
      <c r="L15" s="27"/>
    </row>
    <row r="16" spans="2:12" x14ac:dyDescent="0.2">
      <c r="B16" s="52" t="s">
        <v>18</v>
      </c>
      <c r="C16" s="53" t="s">
        <v>19</v>
      </c>
      <c r="D16" s="36"/>
      <c r="E16" s="45"/>
      <c r="F16" s="46"/>
      <c r="G16" s="47"/>
      <c r="H16" s="36"/>
      <c r="I16" s="36"/>
      <c r="J16" s="86">
        <f t="shared" ref="J16:J18" si="1">D16-H16-I16</f>
        <v>0</v>
      </c>
      <c r="K16" s="27"/>
      <c r="L16" s="27"/>
    </row>
    <row r="17" spans="2:12" x14ac:dyDescent="0.2">
      <c r="B17" s="54"/>
      <c r="C17" s="53" t="s">
        <v>20</v>
      </c>
      <c r="D17" s="36"/>
      <c r="E17" s="45"/>
      <c r="F17" s="46"/>
      <c r="G17" s="47"/>
      <c r="H17" s="36"/>
      <c r="I17" s="36"/>
      <c r="J17" s="86">
        <f t="shared" si="1"/>
        <v>0</v>
      </c>
      <c r="K17" s="27"/>
      <c r="L17" s="27"/>
    </row>
    <row r="18" spans="2:12" ht="16.5" customHeight="1" x14ac:dyDescent="0.2">
      <c r="B18" s="55"/>
      <c r="C18" s="53" t="s">
        <v>21</v>
      </c>
      <c r="D18" s="36"/>
      <c r="E18" s="45"/>
      <c r="F18" s="46"/>
      <c r="G18" s="47"/>
      <c r="H18" s="36"/>
      <c r="I18" s="36"/>
      <c r="J18" s="86">
        <f t="shared" si="1"/>
        <v>0</v>
      </c>
      <c r="K18" s="27"/>
      <c r="L18" s="27"/>
    </row>
    <row r="19" spans="2:12" x14ac:dyDescent="0.2">
      <c r="B19" s="56" t="s">
        <v>22</v>
      </c>
      <c r="C19" s="57"/>
      <c r="D19" s="86">
        <f>(D16+D17+D18)-D15</f>
        <v>0</v>
      </c>
      <c r="E19" s="45"/>
      <c r="F19" s="46"/>
      <c r="G19" s="47"/>
      <c r="H19" s="86">
        <f>(H16+H17+H18)-H15</f>
        <v>0</v>
      </c>
      <c r="I19" s="86">
        <f>(I16+I17+I18)-I15</f>
        <v>0</v>
      </c>
      <c r="J19" s="86">
        <f>(J16+J17+J18)-J15</f>
        <v>0</v>
      </c>
      <c r="K19" s="27"/>
      <c r="L19" s="27"/>
    </row>
    <row r="20" spans="2:12" x14ac:dyDescent="0.2">
      <c r="B20" s="58"/>
      <c r="C20" s="58"/>
      <c r="D20" s="58"/>
      <c r="E20" s="58"/>
      <c r="F20" s="58"/>
      <c r="G20" s="58"/>
      <c r="H20" s="58"/>
      <c r="I20" s="58"/>
      <c r="J20" s="58"/>
      <c r="K20" s="27"/>
      <c r="L20" s="27"/>
    </row>
    <row r="21" spans="2:12" x14ac:dyDescent="0.2">
      <c r="B21" s="24" t="s">
        <v>49</v>
      </c>
      <c r="C21" s="25"/>
      <c r="D21" s="25"/>
      <c r="E21" s="25"/>
      <c r="F21" s="25"/>
      <c r="G21" s="25"/>
      <c r="H21" s="25"/>
      <c r="I21" s="25"/>
      <c r="J21" s="26"/>
      <c r="K21" s="27"/>
      <c r="L21" s="27"/>
    </row>
    <row r="22" spans="2:12" ht="26.25" customHeight="1" x14ac:dyDescent="0.2">
      <c r="B22" s="28" t="s">
        <v>23</v>
      </c>
      <c r="C22" s="29"/>
      <c r="D22" s="32" t="s">
        <v>14</v>
      </c>
      <c r="E22" s="59"/>
      <c r="F22" s="60"/>
      <c r="G22" s="61"/>
      <c r="H22" s="32" t="s">
        <v>6</v>
      </c>
      <c r="I22" s="32" t="s">
        <v>7</v>
      </c>
      <c r="J22" s="32" t="s">
        <v>8</v>
      </c>
      <c r="K22" s="33"/>
      <c r="L22" s="33"/>
    </row>
    <row r="23" spans="2:12" x14ac:dyDescent="0.2">
      <c r="B23" s="28" t="s">
        <v>17</v>
      </c>
      <c r="C23" s="29"/>
      <c r="D23" s="87">
        <f>E11+D15*2</f>
        <v>0</v>
      </c>
      <c r="E23" s="62"/>
      <c r="F23" s="63"/>
      <c r="G23" s="64"/>
      <c r="H23" s="87">
        <f>H11+H15*2</f>
        <v>0</v>
      </c>
      <c r="I23" s="87">
        <f>I11+I15*2</f>
        <v>0</v>
      </c>
      <c r="J23" s="87">
        <f>J11+J15*2</f>
        <v>0</v>
      </c>
      <c r="K23" s="27"/>
      <c r="L23" s="27"/>
    </row>
    <row r="24" spans="2:12" x14ac:dyDescent="0.2">
      <c r="B24" s="65" t="s">
        <v>47</v>
      </c>
      <c r="C24" s="65"/>
      <c r="D24" s="65"/>
      <c r="E24" s="65"/>
      <c r="F24" s="65"/>
      <c r="G24" s="65"/>
      <c r="H24" s="65"/>
      <c r="I24" s="65"/>
      <c r="J24" s="65"/>
      <c r="K24" s="65"/>
      <c r="L24" s="65"/>
    </row>
    <row r="25" spans="2:12" x14ac:dyDescent="0.2">
      <c r="B25" s="24" t="s">
        <v>48</v>
      </c>
      <c r="C25" s="25"/>
      <c r="D25" s="25"/>
      <c r="E25" s="25"/>
      <c r="F25" s="25"/>
      <c r="G25" s="25"/>
      <c r="H25" s="25"/>
      <c r="I25" s="25"/>
      <c r="J25" s="26"/>
      <c r="K25" s="27"/>
      <c r="L25" s="27"/>
    </row>
    <row r="26" spans="2:12" x14ac:dyDescent="0.2">
      <c r="B26" s="66"/>
      <c r="C26" s="67"/>
      <c r="D26" s="67"/>
      <c r="E26" s="67"/>
      <c r="F26" s="67"/>
      <c r="G26" s="67"/>
      <c r="H26" s="67"/>
      <c r="I26" s="67"/>
      <c r="J26" s="68"/>
      <c r="K26" s="27"/>
      <c r="L26" s="27"/>
    </row>
    <row r="27" spans="2:12" ht="47.25" customHeight="1" x14ac:dyDescent="0.2">
      <c r="B27" s="28" t="s">
        <v>50</v>
      </c>
      <c r="C27" s="29"/>
      <c r="D27" s="32" t="s">
        <v>51</v>
      </c>
      <c r="E27" s="28" t="s">
        <v>52</v>
      </c>
      <c r="F27" s="31"/>
      <c r="G27" s="29"/>
      <c r="H27" s="32" t="s">
        <v>53</v>
      </c>
      <c r="I27" s="32" t="s">
        <v>54</v>
      </c>
      <c r="J27" s="32" t="s">
        <v>55</v>
      </c>
      <c r="K27" s="33"/>
      <c r="L27" s="33"/>
    </row>
    <row r="28" spans="2:12" x14ac:dyDescent="0.2">
      <c r="B28" s="34" t="s">
        <v>9</v>
      </c>
      <c r="C28" s="35"/>
      <c r="D28" s="69"/>
      <c r="E28" s="70">
        <v>0.03</v>
      </c>
      <c r="F28" s="71"/>
      <c r="G28" s="72"/>
      <c r="H28" s="88">
        <f>D28*E28</f>
        <v>0</v>
      </c>
      <c r="I28" s="73"/>
      <c r="J28" s="89">
        <f>H28-I28</f>
        <v>0</v>
      </c>
      <c r="K28" s="27"/>
      <c r="L28" s="27"/>
    </row>
    <row r="29" spans="2:12" x14ac:dyDescent="0.2">
      <c r="B29" s="41" t="s">
        <v>10</v>
      </c>
      <c r="C29" s="42"/>
      <c r="D29" s="69"/>
      <c r="E29" s="70">
        <v>0.02</v>
      </c>
      <c r="F29" s="71"/>
      <c r="G29" s="72"/>
      <c r="H29" s="88">
        <f>D29*E29</f>
        <v>0</v>
      </c>
      <c r="I29" s="73"/>
      <c r="J29" s="89">
        <f>H29-I29</f>
        <v>0</v>
      </c>
      <c r="K29" s="27"/>
      <c r="L29" s="27"/>
    </row>
    <row r="30" spans="2:12" x14ac:dyDescent="0.2">
      <c r="B30" s="34" t="s">
        <v>11</v>
      </c>
      <c r="C30" s="35"/>
      <c r="D30" s="69"/>
      <c r="E30" s="70">
        <v>0.02</v>
      </c>
      <c r="F30" s="71"/>
      <c r="G30" s="72"/>
      <c r="H30" s="88">
        <f>D30*E30</f>
        <v>0</v>
      </c>
      <c r="I30" s="73"/>
      <c r="J30" s="89">
        <f>H30-I30</f>
        <v>0</v>
      </c>
      <c r="K30" s="27"/>
      <c r="L30" s="27"/>
    </row>
    <row r="31" spans="2:12" x14ac:dyDescent="0.2">
      <c r="B31" s="74" t="s">
        <v>24</v>
      </c>
      <c r="C31" s="75"/>
      <c r="D31" s="90">
        <f>D28+D29+D30</f>
        <v>0</v>
      </c>
      <c r="E31" s="45"/>
      <c r="F31" s="46"/>
      <c r="G31" s="47"/>
      <c r="H31" s="89">
        <f>H28+H29+H30</f>
        <v>0</v>
      </c>
      <c r="I31" s="89">
        <f>I28+I29+I30</f>
        <v>0</v>
      </c>
      <c r="J31" s="89">
        <f>J28+J29+J30</f>
        <v>0</v>
      </c>
      <c r="K31" s="27"/>
      <c r="L31" s="27"/>
    </row>
    <row r="32" spans="2:12" x14ac:dyDescent="0.2">
      <c r="B32" s="65" t="s">
        <v>25</v>
      </c>
      <c r="C32" s="65"/>
      <c r="D32" s="65"/>
      <c r="E32" s="65"/>
      <c r="F32" s="65"/>
      <c r="G32" s="65"/>
      <c r="H32" s="65"/>
      <c r="I32" s="65"/>
      <c r="J32" s="65"/>
      <c r="K32" s="65"/>
      <c r="L32" s="65"/>
    </row>
    <row r="33" spans="2:12" ht="26.25" customHeight="1" x14ac:dyDescent="0.2">
      <c r="B33" s="76" t="s">
        <v>26</v>
      </c>
      <c r="C33" s="76"/>
      <c r="D33" s="76"/>
      <c r="E33" s="76"/>
      <c r="F33" s="77"/>
      <c r="G33" s="77"/>
      <c r="H33" s="77"/>
      <c r="I33" s="77"/>
      <c r="J33" s="77"/>
      <c r="K33" s="27"/>
      <c r="L33" s="27"/>
    </row>
    <row r="34" spans="2:12" ht="27" customHeight="1" x14ac:dyDescent="0.2">
      <c r="B34" s="76" t="s">
        <v>27</v>
      </c>
      <c r="C34" s="76"/>
      <c r="D34" s="76"/>
      <c r="E34" s="76"/>
      <c r="F34" s="77"/>
      <c r="G34" s="77"/>
      <c r="H34" s="77"/>
      <c r="I34" s="77"/>
      <c r="J34" s="77"/>
      <c r="K34" s="33"/>
      <c r="L34" s="33"/>
    </row>
    <row r="35" spans="2:12" ht="27" customHeight="1" x14ac:dyDescent="0.2">
      <c r="B35" s="78"/>
      <c r="C35" s="78"/>
      <c r="D35" s="78"/>
      <c r="E35" s="78"/>
      <c r="F35" s="79"/>
      <c r="G35" s="78"/>
      <c r="H35" s="78"/>
      <c r="I35" s="78"/>
      <c r="J35" s="78"/>
      <c r="K35" s="33"/>
      <c r="L35" s="33"/>
    </row>
    <row r="36" spans="2:12" x14ac:dyDescent="0.2">
      <c r="B36" s="80" t="s">
        <v>28</v>
      </c>
      <c r="C36" s="80"/>
      <c r="D36" s="80"/>
      <c r="E36" s="80"/>
      <c r="F36" s="81"/>
      <c r="G36" s="80" t="s">
        <v>29</v>
      </c>
      <c r="H36" s="80"/>
      <c r="I36" s="80"/>
      <c r="J36" s="80"/>
      <c r="K36" s="33"/>
      <c r="L36" s="33"/>
    </row>
    <row r="37" spans="2:12" ht="39" customHeight="1" x14ac:dyDescent="0.2">
      <c r="B37" s="82" t="s">
        <v>30</v>
      </c>
      <c r="C37" s="82"/>
      <c r="D37" s="82"/>
      <c r="E37" s="82"/>
      <c r="F37" s="82"/>
      <c r="G37" s="82"/>
      <c r="H37" s="82"/>
      <c r="I37" s="82"/>
      <c r="J37" s="82"/>
      <c r="K37" s="82"/>
      <c r="L37" s="82"/>
    </row>
    <row r="38" spans="2:12" ht="140.25" customHeight="1" x14ac:dyDescent="0.2">
      <c r="B38" s="23" t="s">
        <v>31</v>
      </c>
      <c r="C38" s="23"/>
      <c r="D38" s="23"/>
      <c r="E38" s="23"/>
      <c r="F38" s="23"/>
      <c r="G38" s="23"/>
      <c r="H38" s="23"/>
      <c r="I38" s="23"/>
      <c r="J38" s="23"/>
      <c r="K38" s="23"/>
      <c r="L38" s="23"/>
    </row>
    <row r="39" spans="2:12" ht="28.5" customHeight="1" x14ac:dyDescent="0.2">
      <c r="B39" s="82" t="s">
        <v>2</v>
      </c>
      <c r="C39" s="82"/>
      <c r="D39" s="82"/>
      <c r="E39" s="82"/>
      <c r="F39" s="82"/>
      <c r="G39" s="82"/>
      <c r="H39" s="82"/>
      <c r="I39" s="82"/>
      <c r="J39" s="82"/>
      <c r="K39" s="82"/>
      <c r="L39" s="82"/>
    </row>
  </sheetData>
  <sheetProtection algorithmName="SHA-512" hashValue="lIAQhytCrCJu8yzH6mCgDpnwNLFju7qdJ08M0SWvfEdwTJM/aHphPfWf+AITai57AW413tdRQ+hRwos6oGeTbw==" saltValue="jovB5hjixcqfzh/7f19paA==" spinCount="100000" sheet="1" objects="1" scenarios="1" selectLockedCells="1"/>
  <mergeCells count="85">
    <mergeCell ref="B37:L37"/>
    <mergeCell ref="B38:L38"/>
    <mergeCell ref="B39:L39"/>
    <mergeCell ref="K34:L34"/>
    <mergeCell ref="K35:L35"/>
    <mergeCell ref="B36:E36"/>
    <mergeCell ref="G36:J36"/>
    <mergeCell ref="K36:L36"/>
    <mergeCell ref="B31:C31"/>
    <mergeCell ref="E31:G31"/>
    <mergeCell ref="K31:L31"/>
    <mergeCell ref="B32:L32"/>
    <mergeCell ref="K33:L33"/>
    <mergeCell ref="B29:C29"/>
    <mergeCell ref="E29:G29"/>
    <mergeCell ref="K29:L29"/>
    <mergeCell ref="B30:C30"/>
    <mergeCell ref="E30:G30"/>
    <mergeCell ref="K30:L30"/>
    <mergeCell ref="B27:C27"/>
    <mergeCell ref="E27:G27"/>
    <mergeCell ref="K27:L27"/>
    <mergeCell ref="B28:C28"/>
    <mergeCell ref="E28:G28"/>
    <mergeCell ref="K28:L28"/>
    <mergeCell ref="B22:C22"/>
    <mergeCell ref="E22:G23"/>
    <mergeCell ref="K22:L22"/>
    <mergeCell ref="B23:C23"/>
    <mergeCell ref="K23:L23"/>
    <mergeCell ref="B24:L24"/>
    <mergeCell ref="B25:J25"/>
    <mergeCell ref="K25:L25"/>
    <mergeCell ref="B26:J26"/>
    <mergeCell ref="K26:L26"/>
    <mergeCell ref="B19:C19"/>
    <mergeCell ref="E19:G19"/>
    <mergeCell ref="K19:L19"/>
    <mergeCell ref="K20:L20"/>
    <mergeCell ref="B21:J21"/>
    <mergeCell ref="K21:L21"/>
    <mergeCell ref="B15:C15"/>
    <mergeCell ref="E15:G15"/>
    <mergeCell ref="K15:L15"/>
    <mergeCell ref="B16:B18"/>
    <mergeCell ref="E16:G16"/>
    <mergeCell ref="K16:L16"/>
    <mergeCell ref="E17:G17"/>
    <mergeCell ref="K17:L17"/>
    <mergeCell ref="E18:G18"/>
    <mergeCell ref="K18:L18"/>
    <mergeCell ref="B13:J13"/>
    <mergeCell ref="K13:L13"/>
    <mergeCell ref="B14:C14"/>
    <mergeCell ref="E14:G14"/>
    <mergeCell ref="K14:L14"/>
    <mergeCell ref="K9:L9"/>
    <mergeCell ref="B10:C10"/>
    <mergeCell ref="E10:G10"/>
    <mergeCell ref="K10:L10"/>
    <mergeCell ref="B11:C11"/>
    <mergeCell ref="E11:G11"/>
    <mergeCell ref="K11:L11"/>
    <mergeCell ref="B3:L3"/>
    <mergeCell ref="B5:L5"/>
    <mergeCell ref="B6:J6"/>
    <mergeCell ref="K6:L6"/>
    <mergeCell ref="B12:J12"/>
    <mergeCell ref="C4:D4"/>
    <mergeCell ref="F4:G4"/>
    <mergeCell ref="I4:J4"/>
    <mergeCell ref="B7:C7"/>
    <mergeCell ref="E7:G7"/>
    <mergeCell ref="K7:L7"/>
    <mergeCell ref="B8:C8"/>
    <mergeCell ref="E8:G8"/>
    <mergeCell ref="K8:L8"/>
    <mergeCell ref="B9:C9"/>
    <mergeCell ref="E9:G9"/>
    <mergeCell ref="B35:E35"/>
    <mergeCell ref="G35:J35"/>
    <mergeCell ref="B34:E34"/>
    <mergeCell ref="B33:E33"/>
    <mergeCell ref="F33:J33"/>
    <mergeCell ref="F34:J34"/>
  </mergeCells>
  <conditionalFormatting sqref="D19">
    <cfRule type="cellIs" dxfId="2" priority="3" operator="greaterThan">
      <formula>0</formula>
    </cfRule>
  </conditionalFormatting>
  <conditionalFormatting sqref="H19">
    <cfRule type="cellIs" dxfId="1" priority="2" operator="greaterThan">
      <formula>0</formula>
    </cfRule>
  </conditionalFormatting>
  <conditionalFormatting sqref="I19">
    <cfRule type="cellIs" dxfId="0" priority="1" operator="greaterThan">
      <formula>0</formula>
    </cfRule>
  </conditionalFormatting>
  <hyperlinks>
    <hyperlink ref="B38" r:id="rId1" display="http://www.ascr.usda.gov/complaint_filing_cust.html" xr:uid="{00000000-0004-0000-0000-000002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5 Instructions</vt:lpstr>
      <vt:lpstr>Form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Varela, Jennie - AMS</dc:creator>
  <cp:lastModifiedBy>Courtney Smith</cp:lastModifiedBy>
  <dcterms:created xsi:type="dcterms:W3CDTF">2020-09-28T19:17:04Z</dcterms:created>
  <dcterms:modified xsi:type="dcterms:W3CDTF">2020-10-08T16:04:09Z</dcterms:modified>
</cp:coreProperties>
</file>